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60" yWindow="105" windowWidth="9420" windowHeight="6030" activeTab="1"/>
  </bookViews>
  <sheets>
    <sheet name="Общий свод" sheetId="1" r:id="rId1"/>
    <sheet name="Без дисквала" sheetId="2" r:id="rId2"/>
    <sheet name="Лист3" sheetId="3" r:id="rId3"/>
  </sheets>
  <definedNames>
    <definedName name="_xlnm._FilterDatabase" localSheetId="0" hidden="1">'Общий свод'!$B$2:$N$58</definedName>
  </definedNames>
  <calcPr calcId="124519"/>
</workbook>
</file>

<file path=xl/calcChain.xml><?xml version="1.0" encoding="utf-8"?>
<calcChain xmlns="http://schemas.openxmlformats.org/spreadsheetml/2006/main">
  <c r="M4" i="2"/>
  <c r="G4"/>
  <c r="M3"/>
  <c r="G3"/>
  <c r="M2"/>
  <c r="G2"/>
  <c r="M16" l="1"/>
  <c r="G16"/>
  <c r="M15"/>
  <c r="G15"/>
  <c r="M14"/>
  <c r="G14"/>
  <c r="M13"/>
  <c r="G13"/>
  <c r="M12"/>
  <c r="G12"/>
  <c r="M11"/>
  <c r="G11"/>
  <c r="M10"/>
  <c r="G10"/>
  <c r="M9"/>
  <c r="G9"/>
  <c r="M8"/>
  <c r="G8"/>
  <c r="M7"/>
  <c r="G7"/>
  <c r="M6"/>
  <c r="G6"/>
  <c r="M5"/>
  <c r="G5"/>
  <c r="M38" i="1"/>
  <c r="M55"/>
  <c r="M22"/>
  <c r="M15"/>
  <c r="M37"/>
  <c r="M23"/>
  <c r="M20"/>
  <c r="M13"/>
  <c r="M4"/>
  <c r="M24"/>
  <c r="M36"/>
  <c r="M10"/>
  <c r="M54"/>
  <c r="M35"/>
  <c r="M34"/>
  <c r="M14"/>
  <c r="M53"/>
  <c r="M40"/>
  <c r="M33"/>
  <c r="M48"/>
  <c r="M51"/>
  <c r="M26"/>
  <c r="M27"/>
  <c r="M32"/>
  <c r="M56"/>
  <c r="M47"/>
  <c r="M31"/>
  <c r="M25"/>
  <c r="M58"/>
  <c r="M49"/>
  <c r="M57"/>
  <c r="M16"/>
  <c r="M30"/>
  <c r="M12"/>
  <c r="M44"/>
  <c r="M17"/>
  <c r="M46"/>
  <c r="M6"/>
  <c r="M21"/>
  <c r="M11"/>
  <c r="M19"/>
  <c r="M3"/>
  <c r="M9"/>
  <c r="M45"/>
  <c r="M29"/>
  <c r="M7"/>
  <c r="M43"/>
  <c r="M42"/>
  <c r="M52"/>
  <c r="M5"/>
  <c r="M41"/>
  <c r="M18"/>
  <c r="M28"/>
  <c r="M8"/>
  <c r="M39"/>
  <c r="M50"/>
  <c r="G38"/>
  <c r="G55"/>
  <c r="G22"/>
  <c r="G15"/>
  <c r="G37"/>
  <c r="G23"/>
  <c r="G20"/>
  <c r="G13"/>
  <c r="G4"/>
  <c r="G24"/>
  <c r="G36"/>
  <c r="G10"/>
  <c r="G54"/>
  <c r="G35"/>
  <c r="G34"/>
  <c r="G14"/>
  <c r="G53"/>
  <c r="G40"/>
  <c r="G33"/>
  <c r="G48"/>
  <c r="G51"/>
  <c r="G26"/>
  <c r="G27"/>
  <c r="G32"/>
  <c r="G56"/>
  <c r="G47"/>
  <c r="G31"/>
  <c r="G25"/>
  <c r="G58"/>
  <c r="G49"/>
  <c r="G57"/>
  <c r="G16"/>
  <c r="G30"/>
  <c r="G12"/>
  <c r="G44"/>
  <c r="G17"/>
  <c r="G46"/>
  <c r="G6"/>
  <c r="G21"/>
  <c r="G11"/>
  <c r="G19"/>
  <c r="G3"/>
  <c r="G9"/>
  <c r="G45"/>
  <c r="G29"/>
  <c r="G7"/>
  <c r="G43"/>
  <c r="G42"/>
  <c r="G52"/>
  <c r="G5"/>
  <c r="G41"/>
  <c r="G18"/>
  <c r="G28"/>
  <c r="G8"/>
  <c r="G39"/>
  <c r="G50"/>
</calcChain>
</file>

<file path=xl/sharedStrings.xml><?xml version="1.0" encoding="utf-8"?>
<sst xmlns="http://schemas.openxmlformats.org/spreadsheetml/2006/main" count="178" uniqueCount="127">
  <si>
    <t>Номер команды</t>
  </si>
  <si>
    <t>Время старта</t>
  </si>
  <si>
    <t>Время финиша</t>
  </si>
  <si>
    <t>Время на трассе</t>
  </si>
  <si>
    <t>Бони</t>
  </si>
  <si>
    <t>Клайд</t>
  </si>
  <si>
    <t>Зуев</t>
  </si>
  <si>
    <t>Лоленко</t>
  </si>
  <si>
    <t>Комарев</t>
  </si>
  <si>
    <t>Шевченко</t>
  </si>
  <si>
    <t>Родионов</t>
  </si>
  <si>
    <t>Родионова</t>
  </si>
  <si>
    <t>Бубнов</t>
  </si>
  <si>
    <t>Орлова</t>
  </si>
  <si>
    <t>Вьюнник</t>
  </si>
  <si>
    <t>Ратничкина</t>
  </si>
  <si>
    <t>Белов</t>
  </si>
  <si>
    <t>Белых</t>
  </si>
  <si>
    <t>Тимаев</t>
  </si>
  <si>
    <t>Кроутор</t>
  </si>
  <si>
    <t>Конопко</t>
  </si>
  <si>
    <t>Кудашкин</t>
  </si>
  <si>
    <t>Лопатина</t>
  </si>
  <si>
    <t>Анохин</t>
  </si>
  <si>
    <t>Качев</t>
  </si>
  <si>
    <t>Журавлева</t>
  </si>
  <si>
    <t>Климова</t>
  </si>
  <si>
    <t>Васильев</t>
  </si>
  <si>
    <t>Сметанин</t>
  </si>
  <si>
    <t>Кузьменко</t>
  </si>
  <si>
    <t>Асинкритов</t>
  </si>
  <si>
    <t>Капитонова</t>
  </si>
  <si>
    <t>Михеев</t>
  </si>
  <si>
    <t>Склокина</t>
  </si>
  <si>
    <t>Бышенко</t>
  </si>
  <si>
    <t>Никитин</t>
  </si>
  <si>
    <t>Авдеева</t>
  </si>
  <si>
    <t>Заонегин</t>
  </si>
  <si>
    <t>Фролова</t>
  </si>
  <si>
    <t>Кан</t>
  </si>
  <si>
    <t>Попкова</t>
  </si>
  <si>
    <t>Каргин</t>
  </si>
  <si>
    <t>Каргина</t>
  </si>
  <si>
    <t>Силаков</t>
  </si>
  <si>
    <t>Мазуркевич</t>
  </si>
  <si>
    <t>Серебрякова</t>
  </si>
  <si>
    <t>Денисенко</t>
  </si>
  <si>
    <t>Галаева</t>
  </si>
  <si>
    <t>Матвеев</t>
  </si>
  <si>
    <t>Гончаренко</t>
  </si>
  <si>
    <t>Глазков</t>
  </si>
  <si>
    <t>Колесникова</t>
  </si>
  <si>
    <t>Буянов</t>
  </si>
  <si>
    <t>Хранова</t>
  </si>
  <si>
    <t>Ратников</t>
  </si>
  <si>
    <t>Широкова</t>
  </si>
  <si>
    <t>Головащенко</t>
  </si>
  <si>
    <t>Щеглова</t>
  </si>
  <si>
    <t>Каштанов</t>
  </si>
  <si>
    <t>Шатунова</t>
  </si>
  <si>
    <t>Звягинцев</t>
  </si>
  <si>
    <t>Баринская</t>
  </si>
  <si>
    <t>Ермаков</t>
  </si>
  <si>
    <t>Гусева</t>
  </si>
  <si>
    <t>Демин</t>
  </si>
  <si>
    <t>Полянская</t>
  </si>
  <si>
    <t>Суровцев</t>
  </si>
  <si>
    <t>Поликарпова</t>
  </si>
  <si>
    <t>Брик</t>
  </si>
  <si>
    <t>Кузин</t>
  </si>
  <si>
    <t>Малышев</t>
  </si>
  <si>
    <t>Иванова</t>
  </si>
  <si>
    <t>Цыганков</t>
  </si>
  <si>
    <t>Чижкова</t>
  </si>
  <si>
    <t>Савин</t>
  </si>
  <si>
    <t>Панченко</t>
  </si>
  <si>
    <t>Пыткин</t>
  </si>
  <si>
    <t>Богдашкина</t>
  </si>
  <si>
    <t>Львов</t>
  </si>
  <si>
    <t>Кавишова</t>
  </si>
  <si>
    <t>Андрюсов</t>
  </si>
  <si>
    <t>Кузнецова</t>
  </si>
  <si>
    <t>Рекутин</t>
  </si>
  <si>
    <t>Попова</t>
  </si>
  <si>
    <t>Прокопенко</t>
  </si>
  <si>
    <t>Бондарчук</t>
  </si>
  <si>
    <t>Пяткин</t>
  </si>
  <si>
    <t>Тарантинова</t>
  </si>
  <si>
    <t>Белянцев</t>
  </si>
  <si>
    <t>Крючкова</t>
  </si>
  <si>
    <t>Самигуллин</t>
  </si>
  <si>
    <t>Крюкова</t>
  </si>
  <si>
    <t>Хохлов</t>
  </si>
  <si>
    <t>Еремеева</t>
  </si>
  <si>
    <t>Калдин</t>
  </si>
  <si>
    <t>Вьюгина</t>
  </si>
  <si>
    <t>Юсупов</t>
  </si>
  <si>
    <t>Фридман</t>
  </si>
  <si>
    <t>Жошкин</t>
  </si>
  <si>
    <t>Горбачева</t>
  </si>
  <si>
    <t>Елисеев</t>
  </si>
  <si>
    <t>Мальцева</t>
  </si>
  <si>
    <t>Филиппович</t>
  </si>
  <si>
    <t>Парыгина</t>
  </si>
  <si>
    <t>Миколаенко</t>
  </si>
  <si>
    <t>Улиткина</t>
  </si>
  <si>
    <t>Макеев</t>
  </si>
  <si>
    <t>Знаменьшикова</t>
  </si>
  <si>
    <t>Кругликов</t>
  </si>
  <si>
    <t>Кабенина</t>
  </si>
  <si>
    <t>Ильинский</t>
  </si>
  <si>
    <t>Черкасова</t>
  </si>
  <si>
    <t>Самонин</t>
  </si>
  <si>
    <t>Стремоникова</t>
  </si>
  <si>
    <t>Переправа</t>
  </si>
  <si>
    <t>Белка</t>
  </si>
  <si>
    <t xml:space="preserve">Пинокио </t>
  </si>
  <si>
    <t>Лестница</t>
  </si>
  <si>
    <t>Примечание</t>
  </si>
  <si>
    <t>Уронили мешок на белке</t>
  </si>
  <si>
    <t>Уронили мешок</t>
  </si>
  <si>
    <t>Сетка</t>
  </si>
  <si>
    <t>Данных о прохождении сетки нет</t>
  </si>
  <si>
    <t>Нет данных о прохождении сетки</t>
  </si>
  <si>
    <t>Без дисквала ( 0 -нет дисквала)</t>
  </si>
  <si>
    <t>Место</t>
  </si>
  <si>
    <t>Саморукова</t>
  </si>
</sst>
</file>

<file path=xl/styles.xml><?xml version="1.0" encoding="utf-8"?>
<styleSheet xmlns="http://schemas.openxmlformats.org/spreadsheetml/2006/main">
  <numFmts count="1">
    <numFmt numFmtId="164" formatCode="[$-F400]h:mm:ss\ AM/PM"/>
  </numFmts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164" fontId="0" fillId="0" borderId="0" xfId="0" applyNumberFormat="1"/>
    <xf numFmtId="164" fontId="0" fillId="2" borderId="0" xfId="0" applyNumberFormat="1" applyFill="1"/>
    <xf numFmtId="0" fontId="0" fillId="3" borderId="0" xfId="0" applyFill="1"/>
    <xf numFmtId="0" fontId="1" fillId="0" borderId="1" xfId="0" applyFont="1" applyBorder="1" applyAlignment="1">
      <alignment wrapText="1"/>
    </xf>
    <xf numFmtId="0" fontId="1" fillId="3" borderId="1" xfId="0" applyFont="1" applyFill="1" applyBorder="1" applyAlignment="1">
      <alignment wrapText="1"/>
    </xf>
    <xf numFmtId="0" fontId="1" fillId="4" borderId="1" xfId="0" applyFont="1" applyFill="1" applyBorder="1" applyAlignment="1">
      <alignment horizontal="center" vertical="center" wrapText="1"/>
    </xf>
    <xf numFmtId="164" fontId="1" fillId="4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68"/>
  <sheetViews>
    <sheetView workbookViewId="0">
      <selection activeCell="A3" sqref="A3:N5"/>
    </sheetView>
  </sheetViews>
  <sheetFormatPr defaultRowHeight="15"/>
  <cols>
    <col min="2" max="2" width="13" customWidth="1"/>
    <col min="3" max="3" width="19.7109375" customWidth="1"/>
    <col min="4" max="5" width="18.42578125" customWidth="1"/>
    <col min="6" max="6" width="18.28515625" customWidth="1"/>
    <col min="8" max="8" width="11.7109375" customWidth="1"/>
    <col min="13" max="13" width="18" customWidth="1"/>
    <col min="14" max="14" width="9.140625" style="3"/>
  </cols>
  <sheetData>
    <row r="1" spans="1:14"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5"/>
    </row>
    <row r="2" spans="1:14" ht="40.5" customHeight="1">
      <c r="A2" t="s">
        <v>125</v>
      </c>
      <c r="B2" s="6" t="s">
        <v>4</v>
      </c>
      <c r="C2" s="6" t="s">
        <v>5</v>
      </c>
      <c r="D2" s="6" t="s">
        <v>0</v>
      </c>
      <c r="E2" s="6" t="s">
        <v>1</v>
      </c>
      <c r="F2" s="7" t="s">
        <v>2</v>
      </c>
      <c r="G2" s="6" t="s">
        <v>3</v>
      </c>
      <c r="H2" s="6" t="s">
        <v>114</v>
      </c>
      <c r="I2" s="6" t="s">
        <v>121</v>
      </c>
      <c r="J2" s="6" t="s">
        <v>115</v>
      </c>
      <c r="K2" s="6" t="s">
        <v>116</v>
      </c>
      <c r="L2" s="6" t="s">
        <v>117</v>
      </c>
      <c r="M2" s="6" t="s">
        <v>124</v>
      </c>
      <c r="N2" s="5" t="s">
        <v>118</v>
      </c>
    </row>
    <row r="3" spans="1:14">
      <c r="A3">
        <v>1</v>
      </c>
      <c r="B3" t="s">
        <v>102</v>
      </c>
      <c r="C3" t="s">
        <v>103</v>
      </c>
      <c r="D3">
        <v>53</v>
      </c>
      <c r="E3" s="1">
        <v>0.58263888888888882</v>
      </c>
      <c r="F3" s="1">
        <v>0.61614583333333328</v>
      </c>
      <c r="G3" s="1">
        <f t="shared" ref="G3:G34" si="0">F3-E3</f>
        <v>3.3506944444444464E-2</v>
      </c>
      <c r="H3">
        <v>0</v>
      </c>
      <c r="I3">
        <v>0</v>
      </c>
      <c r="J3">
        <v>0</v>
      </c>
      <c r="K3">
        <v>0</v>
      </c>
      <c r="L3">
        <v>0</v>
      </c>
      <c r="M3">
        <f t="shared" ref="M3:M34" si="1">SUM(H3:L3)</f>
        <v>0</v>
      </c>
    </row>
    <row r="4" spans="1:14">
      <c r="A4">
        <v>2</v>
      </c>
      <c r="B4" t="s">
        <v>86</v>
      </c>
      <c r="C4" t="s">
        <v>87</v>
      </c>
      <c r="D4">
        <v>42</v>
      </c>
      <c r="E4" s="1">
        <v>0.56874999999999998</v>
      </c>
      <c r="F4" s="1">
        <v>0.60320601851851852</v>
      </c>
      <c r="G4" s="1">
        <f t="shared" si="0"/>
        <v>3.4456018518518539E-2</v>
      </c>
      <c r="H4">
        <v>0</v>
      </c>
      <c r="I4">
        <v>0</v>
      </c>
      <c r="J4">
        <v>0</v>
      </c>
      <c r="K4">
        <v>0</v>
      </c>
      <c r="L4">
        <v>0</v>
      </c>
      <c r="M4">
        <f t="shared" si="1"/>
        <v>0</v>
      </c>
    </row>
    <row r="5" spans="1:14">
      <c r="A5">
        <v>3</v>
      </c>
      <c r="B5" t="s">
        <v>23</v>
      </c>
      <c r="C5" t="s">
        <v>126</v>
      </c>
      <c r="D5">
        <v>10</v>
      </c>
      <c r="E5" s="1">
        <v>0.5229166666666667</v>
      </c>
      <c r="F5" s="1">
        <v>0.56225694444444441</v>
      </c>
      <c r="G5" s="1">
        <f t="shared" si="0"/>
        <v>3.934027777777771E-2</v>
      </c>
      <c r="H5">
        <v>0</v>
      </c>
      <c r="I5">
        <v>0</v>
      </c>
      <c r="J5">
        <v>0</v>
      </c>
      <c r="K5">
        <v>0</v>
      </c>
      <c r="L5">
        <v>0</v>
      </c>
      <c r="M5">
        <f t="shared" si="1"/>
        <v>0</v>
      </c>
    </row>
    <row r="6" spans="1:14">
      <c r="A6">
        <v>4</v>
      </c>
      <c r="B6" t="s">
        <v>78</v>
      </c>
      <c r="C6" t="s">
        <v>79</v>
      </c>
      <c r="D6">
        <v>38</v>
      </c>
      <c r="E6" s="1">
        <v>0.563194444444444</v>
      </c>
      <c r="F6" s="1">
        <v>0.60817129629629629</v>
      </c>
      <c r="G6" s="1">
        <f t="shared" si="0"/>
        <v>4.4976851851852295E-2</v>
      </c>
      <c r="H6">
        <v>0</v>
      </c>
      <c r="I6">
        <v>0</v>
      </c>
      <c r="J6">
        <v>0</v>
      </c>
      <c r="K6">
        <v>0</v>
      </c>
      <c r="L6">
        <v>0</v>
      </c>
      <c r="M6">
        <f t="shared" si="1"/>
        <v>0</v>
      </c>
    </row>
    <row r="7" spans="1:14">
      <c r="A7">
        <v>5</v>
      </c>
      <c r="B7" t="s">
        <v>94</v>
      </c>
      <c r="C7" t="s">
        <v>95</v>
      </c>
      <c r="D7">
        <v>46</v>
      </c>
      <c r="E7" s="1">
        <v>0.57430555555555496</v>
      </c>
      <c r="F7" s="1">
        <v>0.61964120370370368</v>
      </c>
      <c r="G7" s="1">
        <f t="shared" si="0"/>
        <v>4.5335648148148722E-2</v>
      </c>
      <c r="H7">
        <v>0</v>
      </c>
      <c r="I7">
        <v>0</v>
      </c>
      <c r="J7">
        <v>0</v>
      </c>
      <c r="K7">
        <v>0</v>
      </c>
      <c r="L7">
        <v>0</v>
      </c>
      <c r="M7">
        <f t="shared" si="1"/>
        <v>0</v>
      </c>
    </row>
    <row r="8" spans="1:14">
      <c r="A8">
        <v>6</v>
      </c>
      <c r="B8" t="s">
        <v>112</v>
      </c>
      <c r="C8" t="s">
        <v>113</v>
      </c>
      <c r="D8">
        <v>57</v>
      </c>
      <c r="E8" s="1">
        <v>0.58680555555555602</v>
      </c>
      <c r="F8" s="1">
        <v>0.63391203703703702</v>
      </c>
      <c r="G8" s="1">
        <f t="shared" si="0"/>
        <v>4.7106481481481E-2</v>
      </c>
      <c r="H8">
        <v>0</v>
      </c>
      <c r="I8">
        <v>0</v>
      </c>
      <c r="J8">
        <v>0</v>
      </c>
      <c r="K8">
        <v>0</v>
      </c>
      <c r="L8">
        <v>0</v>
      </c>
      <c r="M8">
        <f t="shared" si="1"/>
        <v>0</v>
      </c>
    </row>
    <row r="9" spans="1:14">
      <c r="A9">
        <v>7</v>
      </c>
      <c r="B9" t="s">
        <v>88</v>
      </c>
      <c r="C9" t="s">
        <v>89</v>
      </c>
      <c r="D9">
        <v>43</v>
      </c>
      <c r="E9" s="1">
        <v>0.57013888888888897</v>
      </c>
      <c r="F9" s="1">
        <v>0.61862268518518515</v>
      </c>
      <c r="G9" s="1">
        <f t="shared" si="0"/>
        <v>4.8483796296296178E-2</v>
      </c>
      <c r="H9">
        <v>0</v>
      </c>
      <c r="I9">
        <v>0</v>
      </c>
      <c r="J9">
        <v>0</v>
      </c>
      <c r="K9">
        <v>0</v>
      </c>
      <c r="L9">
        <v>0</v>
      </c>
      <c r="M9">
        <f t="shared" si="1"/>
        <v>0</v>
      </c>
    </row>
    <row r="10" spans="1:14">
      <c r="A10">
        <v>8</v>
      </c>
      <c r="B10" t="s">
        <v>28</v>
      </c>
      <c r="C10" t="s">
        <v>29</v>
      </c>
      <c r="D10">
        <v>13</v>
      </c>
      <c r="E10" s="1">
        <v>0.52708333333333302</v>
      </c>
      <c r="F10" s="1">
        <v>0.57883101851851848</v>
      </c>
      <c r="G10" s="1">
        <f t="shared" si="0"/>
        <v>5.1747685185185466E-2</v>
      </c>
      <c r="H10">
        <v>0</v>
      </c>
      <c r="I10">
        <v>0</v>
      </c>
      <c r="J10">
        <v>0</v>
      </c>
      <c r="K10">
        <v>0</v>
      </c>
      <c r="L10">
        <v>0</v>
      </c>
      <c r="M10">
        <f t="shared" si="1"/>
        <v>0</v>
      </c>
    </row>
    <row r="11" spans="1:14">
      <c r="A11">
        <v>9</v>
      </c>
      <c r="B11" t="s">
        <v>82</v>
      </c>
      <c r="C11" t="s">
        <v>83</v>
      </c>
      <c r="D11">
        <v>40</v>
      </c>
      <c r="E11" s="1">
        <v>0.56597222222222199</v>
      </c>
      <c r="F11" s="1">
        <v>0.6215046296296296</v>
      </c>
      <c r="G11" s="1">
        <f t="shared" si="0"/>
        <v>5.5532407407407613E-2</v>
      </c>
      <c r="H11">
        <v>0</v>
      </c>
      <c r="I11">
        <v>0</v>
      </c>
      <c r="J11">
        <v>0</v>
      </c>
      <c r="K11">
        <v>0</v>
      </c>
      <c r="L11">
        <v>0</v>
      </c>
      <c r="M11">
        <f t="shared" si="1"/>
        <v>0</v>
      </c>
    </row>
    <row r="12" spans="1:14">
      <c r="A12">
        <v>10</v>
      </c>
      <c r="B12" t="s">
        <v>70</v>
      </c>
      <c r="C12" t="s">
        <v>71</v>
      </c>
      <c r="D12">
        <v>34</v>
      </c>
      <c r="E12" s="1">
        <v>0.55763888888888902</v>
      </c>
      <c r="F12" s="1">
        <v>0.61325231481481479</v>
      </c>
      <c r="G12" s="1">
        <f t="shared" si="0"/>
        <v>5.5613425925925775E-2</v>
      </c>
      <c r="H12">
        <v>0</v>
      </c>
      <c r="I12">
        <v>0</v>
      </c>
      <c r="J12">
        <v>0</v>
      </c>
      <c r="K12">
        <v>0</v>
      </c>
      <c r="L12">
        <v>0</v>
      </c>
      <c r="M12">
        <f t="shared" si="1"/>
        <v>0</v>
      </c>
    </row>
    <row r="13" spans="1:14">
      <c r="A13">
        <v>11</v>
      </c>
      <c r="B13" t="s">
        <v>21</v>
      </c>
      <c r="C13" t="s">
        <v>22</v>
      </c>
      <c r="D13">
        <v>9</v>
      </c>
      <c r="E13" s="1">
        <v>0.52152777777777803</v>
      </c>
      <c r="F13" s="1">
        <v>0.57932870370370371</v>
      </c>
      <c r="G13" s="1">
        <f t="shared" si="0"/>
        <v>5.7800925925925672E-2</v>
      </c>
      <c r="H13">
        <v>0</v>
      </c>
      <c r="I13">
        <v>0</v>
      </c>
      <c r="J13">
        <v>0</v>
      </c>
      <c r="K13">
        <v>0</v>
      </c>
      <c r="L13">
        <v>0</v>
      </c>
      <c r="M13">
        <f t="shared" si="1"/>
        <v>0</v>
      </c>
    </row>
    <row r="14" spans="1:14">
      <c r="A14">
        <v>12</v>
      </c>
      <c r="B14" t="s">
        <v>35</v>
      </c>
      <c r="C14" t="s">
        <v>36</v>
      </c>
      <c r="D14">
        <v>17</v>
      </c>
      <c r="E14" s="1">
        <v>0.53263888888888899</v>
      </c>
      <c r="F14" s="1">
        <v>0.59187500000000004</v>
      </c>
      <c r="G14" s="1">
        <f t="shared" si="0"/>
        <v>5.9236111111111045E-2</v>
      </c>
      <c r="H14">
        <v>0</v>
      </c>
      <c r="I14">
        <v>0</v>
      </c>
      <c r="J14">
        <v>0</v>
      </c>
      <c r="K14">
        <v>0</v>
      </c>
      <c r="L14">
        <v>0</v>
      </c>
      <c r="M14">
        <f t="shared" si="1"/>
        <v>0</v>
      </c>
    </row>
    <row r="15" spans="1:14">
      <c r="A15">
        <v>13</v>
      </c>
      <c r="B15" t="s">
        <v>14</v>
      </c>
      <c r="C15" t="s">
        <v>15</v>
      </c>
      <c r="D15">
        <v>5</v>
      </c>
      <c r="E15" s="1">
        <v>0.51666666666666705</v>
      </c>
      <c r="F15" s="1">
        <v>0.58151620370370372</v>
      </c>
      <c r="G15" s="1">
        <f t="shared" si="0"/>
        <v>6.4849537037036664E-2</v>
      </c>
      <c r="H15">
        <v>0</v>
      </c>
      <c r="I15">
        <v>0</v>
      </c>
      <c r="J15">
        <v>0</v>
      </c>
      <c r="K15">
        <v>0</v>
      </c>
      <c r="L15">
        <v>0</v>
      </c>
      <c r="M15">
        <f t="shared" si="1"/>
        <v>0</v>
      </c>
    </row>
    <row r="16" spans="1:14">
      <c r="A16">
        <v>14</v>
      </c>
      <c r="B16" t="s">
        <v>66</v>
      </c>
      <c r="C16" t="s">
        <v>67</v>
      </c>
      <c r="D16">
        <v>33</v>
      </c>
      <c r="E16" s="1">
        <v>0.55486111111111103</v>
      </c>
      <c r="F16" s="1">
        <v>0.62729166666666669</v>
      </c>
      <c r="G16" s="1">
        <f t="shared" si="0"/>
        <v>7.2430555555555665E-2</v>
      </c>
      <c r="H16">
        <v>0</v>
      </c>
      <c r="I16">
        <v>0</v>
      </c>
      <c r="J16">
        <v>0</v>
      </c>
      <c r="K16">
        <v>0</v>
      </c>
      <c r="L16">
        <v>0</v>
      </c>
      <c r="M16">
        <f t="shared" si="1"/>
        <v>0</v>
      </c>
    </row>
    <row r="17" spans="1:14">
      <c r="A17">
        <v>15</v>
      </c>
      <c r="B17" t="s">
        <v>74</v>
      </c>
      <c r="C17" t="s">
        <v>75</v>
      </c>
      <c r="D17">
        <v>36</v>
      </c>
      <c r="E17" s="1">
        <v>0.56041666666666601</v>
      </c>
      <c r="F17" s="1">
        <v>0.63750000000000007</v>
      </c>
      <c r="G17" s="1">
        <f t="shared" si="0"/>
        <v>7.7083333333334059E-2</v>
      </c>
      <c r="H17">
        <v>0</v>
      </c>
      <c r="I17">
        <v>0</v>
      </c>
      <c r="J17">
        <v>0</v>
      </c>
      <c r="K17">
        <v>0</v>
      </c>
      <c r="L17">
        <v>0</v>
      </c>
      <c r="M17">
        <f t="shared" si="1"/>
        <v>0</v>
      </c>
    </row>
    <row r="18" spans="1:14">
      <c r="A18">
        <v>16</v>
      </c>
      <c r="B18" t="s">
        <v>108</v>
      </c>
      <c r="C18" t="s">
        <v>109</v>
      </c>
      <c r="D18">
        <v>55</v>
      </c>
      <c r="E18" s="1">
        <v>0.5854166666666667</v>
      </c>
      <c r="F18" s="1"/>
      <c r="G18" s="1">
        <f t="shared" si="0"/>
        <v>-0.5854166666666667</v>
      </c>
      <c r="H18">
        <v>0</v>
      </c>
      <c r="I18">
        <v>0</v>
      </c>
      <c r="J18">
        <v>0</v>
      </c>
      <c r="K18">
        <v>0</v>
      </c>
      <c r="L18">
        <v>1</v>
      </c>
      <c r="M18">
        <f t="shared" si="1"/>
        <v>1</v>
      </c>
    </row>
    <row r="19" spans="1:14">
      <c r="A19">
        <v>17</v>
      </c>
      <c r="B19" t="s">
        <v>84</v>
      </c>
      <c r="C19" t="s">
        <v>85</v>
      </c>
      <c r="D19">
        <v>41</v>
      </c>
      <c r="E19" s="1">
        <v>0.56736111111111098</v>
      </c>
      <c r="F19" s="1">
        <v>0.6068634259259259</v>
      </c>
      <c r="G19" s="1">
        <f t="shared" si="0"/>
        <v>3.9502314814814921E-2</v>
      </c>
      <c r="H19">
        <v>0</v>
      </c>
      <c r="I19">
        <v>0</v>
      </c>
      <c r="J19">
        <v>1</v>
      </c>
      <c r="K19">
        <v>0</v>
      </c>
      <c r="L19">
        <v>0</v>
      </c>
      <c r="M19">
        <f t="shared" si="1"/>
        <v>1</v>
      </c>
      <c r="N19" s="3" t="s">
        <v>120</v>
      </c>
    </row>
    <row r="20" spans="1:14">
      <c r="A20">
        <v>18</v>
      </c>
      <c r="B20" t="s">
        <v>20</v>
      </c>
      <c r="C20" t="s">
        <v>20</v>
      </c>
      <c r="D20">
        <v>8</v>
      </c>
      <c r="E20" s="1">
        <v>0.52013888888888882</v>
      </c>
      <c r="F20" s="1">
        <v>0.56050925925925921</v>
      </c>
      <c r="G20" s="1">
        <f t="shared" si="0"/>
        <v>4.037037037037039E-2</v>
      </c>
      <c r="H20">
        <v>0</v>
      </c>
      <c r="I20">
        <v>0</v>
      </c>
      <c r="J20">
        <v>0</v>
      </c>
      <c r="K20">
        <v>1</v>
      </c>
      <c r="L20">
        <v>0</v>
      </c>
      <c r="M20">
        <f t="shared" si="1"/>
        <v>1</v>
      </c>
    </row>
    <row r="21" spans="1:14">
      <c r="A21">
        <v>19</v>
      </c>
      <c r="B21" t="s">
        <v>80</v>
      </c>
      <c r="C21" t="s">
        <v>81</v>
      </c>
      <c r="D21">
        <v>37</v>
      </c>
      <c r="E21" s="1">
        <v>0.56458333333333299</v>
      </c>
      <c r="F21" s="1">
        <v>0.61842592592592593</v>
      </c>
      <c r="G21" s="1">
        <f t="shared" si="0"/>
        <v>5.3842592592592942E-2</v>
      </c>
      <c r="H21">
        <v>0</v>
      </c>
      <c r="I21">
        <v>0</v>
      </c>
      <c r="J21">
        <v>0</v>
      </c>
      <c r="K21">
        <v>1</v>
      </c>
      <c r="L21">
        <v>0</v>
      </c>
      <c r="M21">
        <f t="shared" si="1"/>
        <v>1</v>
      </c>
    </row>
    <row r="22" spans="1:14">
      <c r="A22">
        <v>20</v>
      </c>
      <c r="B22" t="s">
        <v>12</v>
      </c>
      <c r="C22" t="s">
        <v>13</v>
      </c>
      <c r="D22">
        <v>4</v>
      </c>
      <c r="E22" s="1">
        <v>0.51527777777777795</v>
      </c>
      <c r="F22" s="1">
        <v>0.57232638888888887</v>
      </c>
      <c r="G22" s="1">
        <f t="shared" si="0"/>
        <v>5.7048611111110925E-2</v>
      </c>
      <c r="H22">
        <v>0</v>
      </c>
      <c r="I22">
        <v>0</v>
      </c>
      <c r="J22">
        <v>0</v>
      </c>
      <c r="K22">
        <v>1</v>
      </c>
      <c r="L22">
        <v>0</v>
      </c>
      <c r="M22">
        <f t="shared" si="1"/>
        <v>1</v>
      </c>
    </row>
    <row r="23" spans="1:14">
      <c r="A23">
        <v>21</v>
      </c>
      <c r="B23" t="s">
        <v>18</v>
      </c>
      <c r="C23" t="s">
        <v>19</v>
      </c>
      <c r="D23">
        <v>7</v>
      </c>
      <c r="E23" s="1">
        <v>0.51874999999999993</v>
      </c>
      <c r="F23" s="1">
        <v>0.57649305555555552</v>
      </c>
      <c r="G23" s="1">
        <f t="shared" si="0"/>
        <v>5.7743055555555589E-2</v>
      </c>
      <c r="H23">
        <v>0</v>
      </c>
      <c r="I23">
        <v>0</v>
      </c>
      <c r="J23">
        <v>0</v>
      </c>
      <c r="K23">
        <v>1</v>
      </c>
      <c r="L23">
        <v>0</v>
      </c>
      <c r="M23">
        <f t="shared" si="1"/>
        <v>1</v>
      </c>
    </row>
    <row r="24" spans="1:14">
      <c r="A24">
        <v>22</v>
      </c>
      <c r="B24" t="s">
        <v>24</v>
      </c>
      <c r="C24" t="s">
        <v>25</v>
      </c>
      <c r="D24">
        <v>11</v>
      </c>
      <c r="E24" s="1">
        <v>0.52430555555555503</v>
      </c>
      <c r="F24" s="1">
        <v>0.5822222222222222</v>
      </c>
      <c r="G24" s="1">
        <f t="shared" si="0"/>
        <v>5.7916666666667171E-2</v>
      </c>
      <c r="H24">
        <v>0</v>
      </c>
      <c r="I24">
        <v>0</v>
      </c>
      <c r="J24">
        <v>0</v>
      </c>
      <c r="K24">
        <v>1</v>
      </c>
      <c r="L24">
        <v>0</v>
      </c>
      <c r="M24">
        <f t="shared" si="1"/>
        <v>1</v>
      </c>
    </row>
    <row r="25" spans="1:14">
      <c r="A25">
        <v>23</v>
      </c>
      <c r="B25" t="s">
        <v>58</v>
      </c>
      <c r="C25" t="s">
        <v>59</v>
      </c>
      <c r="D25">
        <v>29</v>
      </c>
      <c r="E25" s="1">
        <v>0.54930555555555505</v>
      </c>
      <c r="F25" s="1">
        <v>0.61021990740740739</v>
      </c>
      <c r="G25" s="1">
        <f t="shared" si="0"/>
        <v>6.0914351851852344E-2</v>
      </c>
      <c r="H25">
        <v>0</v>
      </c>
      <c r="I25">
        <v>0</v>
      </c>
      <c r="J25">
        <v>0</v>
      </c>
      <c r="K25">
        <v>1</v>
      </c>
      <c r="L25">
        <v>0</v>
      </c>
      <c r="M25">
        <f t="shared" si="1"/>
        <v>1</v>
      </c>
    </row>
    <row r="26" spans="1:14">
      <c r="A26">
        <v>24</v>
      </c>
      <c r="B26" t="s">
        <v>46</v>
      </c>
      <c r="C26" t="s">
        <v>47</v>
      </c>
      <c r="D26">
        <v>23</v>
      </c>
      <c r="E26" s="1">
        <v>0.54097222222222197</v>
      </c>
      <c r="F26" s="1">
        <v>0.6086111111111111</v>
      </c>
      <c r="G26" s="1">
        <f t="shared" si="0"/>
        <v>6.7638888888889137E-2</v>
      </c>
      <c r="H26">
        <v>0</v>
      </c>
      <c r="I26">
        <v>0</v>
      </c>
      <c r="J26">
        <v>1</v>
      </c>
      <c r="K26">
        <v>0</v>
      </c>
      <c r="L26">
        <v>0</v>
      </c>
      <c r="M26">
        <f t="shared" si="1"/>
        <v>1</v>
      </c>
      <c r="N26" s="3" t="s">
        <v>120</v>
      </c>
    </row>
    <row r="27" spans="1:14">
      <c r="A27">
        <v>25</v>
      </c>
      <c r="B27" t="s">
        <v>48</v>
      </c>
      <c r="C27" t="s">
        <v>49</v>
      </c>
      <c r="D27">
        <v>24</v>
      </c>
      <c r="E27" s="1">
        <v>0.54236111111111096</v>
      </c>
      <c r="F27" s="1">
        <v>0.61087962962962961</v>
      </c>
      <c r="G27" s="1">
        <f t="shared" si="0"/>
        <v>6.8518518518518645E-2</v>
      </c>
      <c r="H27">
        <v>0</v>
      </c>
      <c r="I27">
        <v>0</v>
      </c>
      <c r="J27">
        <v>0</v>
      </c>
      <c r="K27">
        <v>1</v>
      </c>
      <c r="L27">
        <v>0</v>
      </c>
      <c r="M27">
        <f t="shared" si="1"/>
        <v>1</v>
      </c>
    </row>
    <row r="28" spans="1:14">
      <c r="A28">
        <v>26</v>
      </c>
      <c r="B28" t="s">
        <v>110</v>
      </c>
      <c r="C28" t="s">
        <v>111</v>
      </c>
      <c r="D28">
        <v>56</v>
      </c>
      <c r="E28" s="1">
        <v>0.58611111111111114</v>
      </c>
      <c r="F28" s="1"/>
      <c r="G28" s="1">
        <f t="shared" si="0"/>
        <v>-0.58611111111111114</v>
      </c>
      <c r="H28">
        <v>0</v>
      </c>
      <c r="I28">
        <v>0</v>
      </c>
      <c r="J28">
        <v>0</v>
      </c>
      <c r="K28">
        <v>1</v>
      </c>
      <c r="L28">
        <v>1</v>
      </c>
      <c r="M28">
        <f t="shared" si="1"/>
        <v>2</v>
      </c>
    </row>
    <row r="29" spans="1:14">
      <c r="A29">
        <v>27</v>
      </c>
      <c r="B29" t="s">
        <v>92</v>
      </c>
      <c r="C29" t="s">
        <v>93</v>
      </c>
      <c r="D29">
        <v>45</v>
      </c>
      <c r="E29" s="1">
        <v>0.57291666666666596</v>
      </c>
      <c r="F29" s="1"/>
      <c r="G29" s="1">
        <f t="shared" si="0"/>
        <v>-0.57291666666666596</v>
      </c>
      <c r="H29">
        <v>0</v>
      </c>
      <c r="I29">
        <v>0</v>
      </c>
      <c r="J29">
        <v>0</v>
      </c>
      <c r="K29">
        <v>1</v>
      </c>
      <c r="L29">
        <v>1</v>
      </c>
      <c r="M29">
        <f t="shared" si="1"/>
        <v>2</v>
      </c>
    </row>
    <row r="30" spans="1:14">
      <c r="A30">
        <v>28</v>
      </c>
      <c r="B30" t="s">
        <v>68</v>
      </c>
      <c r="C30" t="s">
        <v>69</v>
      </c>
      <c r="D30">
        <v>39</v>
      </c>
      <c r="E30" s="1">
        <v>0.55625000000000002</v>
      </c>
      <c r="F30" s="1"/>
      <c r="G30" s="1">
        <f t="shared" si="0"/>
        <v>-0.55625000000000002</v>
      </c>
      <c r="H30">
        <v>0</v>
      </c>
      <c r="I30">
        <v>0</v>
      </c>
      <c r="J30">
        <v>0</v>
      </c>
      <c r="K30">
        <v>1</v>
      </c>
      <c r="L30">
        <v>1</v>
      </c>
      <c r="M30">
        <f t="shared" si="1"/>
        <v>2</v>
      </c>
    </row>
    <row r="31" spans="1:14">
      <c r="A31">
        <v>29</v>
      </c>
      <c r="B31" t="s">
        <v>56</v>
      </c>
      <c r="C31" t="s">
        <v>57</v>
      </c>
      <c r="D31">
        <v>28</v>
      </c>
      <c r="E31" s="1">
        <v>0.54791666666666605</v>
      </c>
      <c r="F31" s="1"/>
      <c r="G31" s="1">
        <f t="shared" si="0"/>
        <v>-0.54791666666666605</v>
      </c>
      <c r="H31">
        <v>0</v>
      </c>
      <c r="I31">
        <v>0</v>
      </c>
      <c r="J31">
        <v>0</v>
      </c>
      <c r="K31">
        <v>1</v>
      </c>
      <c r="L31">
        <v>1</v>
      </c>
      <c r="M31">
        <f t="shared" si="1"/>
        <v>2</v>
      </c>
    </row>
    <row r="32" spans="1:14">
      <c r="A32">
        <v>30</v>
      </c>
      <c r="B32" t="s">
        <v>50</v>
      </c>
      <c r="C32" t="s">
        <v>51</v>
      </c>
      <c r="D32">
        <v>25</v>
      </c>
      <c r="E32" s="1">
        <v>0.54374999999999996</v>
      </c>
      <c r="F32" s="1"/>
      <c r="G32" s="1">
        <f t="shared" si="0"/>
        <v>-0.54374999999999996</v>
      </c>
      <c r="H32">
        <v>0</v>
      </c>
      <c r="I32">
        <v>0</v>
      </c>
      <c r="J32">
        <v>0</v>
      </c>
      <c r="K32">
        <v>1</v>
      </c>
      <c r="L32">
        <v>1</v>
      </c>
      <c r="M32">
        <f t="shared" si="1"/>
        <v>2</v>
      </c>
    </row>
    <row r="33" spans="1:14">
      <c r="A33">
        <v>31</v>
      </c>
      <c r="B33" t="s">
        <v>41</v>
      </c>
      <c r="C33" t="s">
        <v>42</v>
      </c>
      <c r="D33">
        <v>20</v>
      </c>
      <c r="E33" s="1">
        <v>0.53680555555555498</v>
      </c>
      <c r="F33" s="1"/>
      <c r="G33" s="1">
        <f t="shared" si="0"/>
        <v>-0.53680555555555498</v>
      </c>
      <c r="H33">
        <v>0</v>
      </c>
      <c r="I33">
        <v>0</v>
      </c>
      <c r="J33">
        <v>0</v>
      </c>
      <c r="K33">
        <v>1</v>
      </c>
      <c r="L33">
        <v>1</v>
      </c>
      <c r="M33">
        <f t="shared" si="1"/>
        <v>2</v>
      </c>
    </row>
    <row r="34" spans="1:14">
      <c r="A34">
        <v>32</v>
      </c>
      <c r="B34" t="s">
        <v>34</v>
      </c>
      <c r="C34" t="s">
        <v>29</v>
      </c>
      <c r="D34">
        <v>16</v>
      </c>
      <c r="E34" s="1">
        <v>0.53125</v>
      </c>
      <c r="F34" s="1"/>
      <c r="G34" s="1">
        <f t="shared" si="0"/>
        <v>-0.53125</v>
      </c>
      <c r="H34">
        <v>0</v>
      </c>
      <c r="I34">
        <v>0</v>
      </c>
      <c r="J34">
        <v>0</v>
      </c>
      <c r="K34">
        <v>1</v>
      </c>
      <c r="L34">
        <v>1</v>
      </c>
      <c r="M34">
        <f t="shared" si="1"/>
        <v>2</v>
      </c>
    </row>
    <row r="35" spans="1:14">
      <c r="A35">
        <v>33</v>
      </c>
      <c r="B35" t="s">
        <v>32</v>
      </c>
      <c r="C35" t="s">
        <v>33</v>
      </c>
      <c r="D35">
        <v>15</v>
      </c>
      <c r="E35" s="1">
        <v>0.52986111111111101</v>
      </c>
      <c r="F35" s="1"/>
      <c r="G35" s="1">
        <f t="shared" ref="G35:G66" si="2">F35-E35</f>
        <v>-0.52986111111111101</v>
      </c>
      <c r="H35">
        <v>0</v>
      </c>
      <c r="I35">
        <v>0</v>
      </c>
      <c r="J35">
        <v>0</v>
      </c>
      <c r="K35">
        <v>1</v>
      </c>
      <c r="L35">
        <v>1</v>
      </c>
      <c r="M35">
        <f t="shared" ref="M35:M66" si="3">SUM(H35:L35)</f>
        <v>2</v>
      </c>
    </row>
    <row r="36" spans="1:14">
      <c r="A36">
        <v>34</v>
      </c>
      <c r="B36" t="s">
        <v>27</v>
      </c>
      <c r="C36" t="s">
        <v>26</v>
      </c>
      <c r="D36">
        <v>12</v>
      </c>
      <c r="E36" s="1">
        <v>0.52569444444444402</v>
      </c>
      <c r="F36" s="1"/>
      <c r="G36" s="1">
        <f t="shared" si="2"/>
        <v>-0.52569444444444402</v>
      </c>
      <c r="H36">
        <v>0</v>
      </c>
      <c r="I36">
        <v>0</v>
      </c>
      <c r="J36">
        <v>0</v>
      </c>
      <c r="K36">
        <v>1</v>
      </c>
      <c r="L36">
        <v>1</v>
      </c>
      <c r="M36">
        <f t="shared" si="3"/>
        <v>2</v>
      </c>
    </row>
    <row r="37" spans="1:14">
      <c r="A37">
        <v>35</v>
      </c>
      <c r="B37" t="s">
        <v>16</v>
      </c>
      <c r="C37" t="s">
        <v>17</v>
      </c>
      <c r="D37">
        <v>6</v>
      </c>
      <c r="E37" s="1">
        <v>0.51805555555555605</v>
      </c>
      <c r="G37" s="1">
        <f t="shared" si="2"/>
        <v>-0.51805555555555605</v>
      </c>
      <c r="H37">
        <v>0</v>
      </c>
      <c r="I37">
        <v>0</v>
      </c>
      <c r="J37">
        <v>0</v>
      </c>
      <c r="K37">
        <v>1</v>
      </c>
      <c r="L37">
        <v>1</v>
      </c>
      <c r="M37">
        <f t="shared" si="3"/>
        <v>2</v>
      </c>
    </row>
    <row r="38" spans="1:14">
      <c r="A38">
        <v>36</v>
      </c>
      <c r="B38" t="s">
        <v>8</v>
      </c>
      <c r="C38" t="s">
        <v>9</v>
      </c>
      <c r="D38">
        <v>2</v>
      </c>
      <c r="E38" s="1">
        <v>0.51250000000000007</v>
      </c>
      <c r="F38" s="1"/>
      <c r="G38" s="1">
        <f t="shared" si="2"/>
        <v>-0.51250000000000007</v>
      </c>
      <c r="H38">
        <v>0</v>
      </c>
      <c r="I38">
        <v>0</v>
      </c>
      <c r="J38">
        <v>0</v>
      </c>
      <c r="K38">
        <v>1</v>
      </c>
      <c r="L38">
        <v>1</v>
      </c>
      <c r="M38">
        <f t="shared" si="3"/>
        <v>2</v>
      </c>
    </row>
    <row r="39" spans="1:14">
      <c r="A39">
        <v>37</v>
      </c>
      <c r="B39" t="s">
        <v>106</v>
      </c>
      <c r="C39" t="s">
        <v>107</v>
      </c>
      <c r="D39">
        <v>54</v>
      </c>
      <c r="E39" s="1">
        <v>0.60555555555555551</v>
      </c>
      <c r="F39" s="1">
        <v>0.61615740740740743</v>
      </c>
      <c r="G39" s="2">
        <f t="shared" si="2"/>
        <v>1.0601851851851918E-2</v>
      </c>
      <c r="H39">
        <v>0</v>
      </c>
      <c r="I39">
        <v>0</v>
      </c>
      <c r="J39">
        <v>0</v>
      </c>
      <c r="K39">
        <v>1</v>
      </c>
      <c r="L39">
        <v>1</v>
      </c>
      <c r="M39">
        <f t="shared" si="3"/>
        <v>2</v>
      </c>
    </row>
    <row r="40" spans="1:14">
      <c r="A40">
        <v>38</v>
      </c>
      <c r="B40" t="s">
        <v>39</v>
      </c>
      <c r="C40" t="s">
        <v>40</v>
      </c>
      <c r="D40">
        <v>19</v>
      </c>
      <c r="E40" s="1">
        <v>0.53541666666666698</v>
      </c>
      <c r="F40" s="1">
        <v>0.57945601851851858</v>
      </c>
      <c r="G40" s="1">
        <f t="shared" si="2"/>
        <v>4.4039351851851594E-2</v>
      </c>
      <c r="H40">
        <v>0</v>
      </c>
      <c r="I40">
        <v>0</v>
      </c>
      <c r="J40">
        <v>0</v>
      </c>
      <c r="K40">
        <v>1</v>
      </c>
      <c r="L40">
        <v>1</v>
      </c>
      <c r="M40">
        <f t="shared" si="3"/>
        <v>2</v>
      </c>
    </row>
    <row r="41" spans="1:14">
      <c r="A41">
        <v>39</v>
      </c>
      <c r="B41" t="s">
        <v>104</v>
      </c>
      <c r="C41" t="s">
        <v>105</v>
      </c>
      <c r="D41">
        <v>52</v>
      </c>
      <c r="E41" s="1">
        <v>0.58402777777777781</v>
      </c>
      <c r="F41" s="1">
        <v>0.63422453703703707</v>
      </c>
      <c r="G41" s="1">
        <f t="shared" si="2"/>
        <v>5.019675925925926E-2</v>
      </c>
      <c r="H41">
        <v>0</v>
      </c>
      <c r="I41">
        <v>0</v>
      </c>
      <c r="J41">
        <v>1</v>
      </c>
      <c r="K41">
        <v>1</v>
      </c>
      <c r="L41">
        <v>0</v>
      </c>
      <c r="M41">
        <f t="shared" si="3"/>
        <v>2</v>
      </c>
      <c r="N41" s="3" t="s">
        <v>119</v>
      </c>
    </row>
    <row r="42" spans="1:14">
      <c r="A42">
        <v>40</v>
      </c>
      <c r="B42" t="s">
        <v>98</v>
      </c>
      <c r="C42" t="s">
        <v>99</v>
      </c>
      <c r="D42">
        <v>48</v>
      </c>
      <c r="E42" s="1">
        <v>0.57708333333333295</v>
      </c>
      <c r="F42" s="1">
        <v>0.62888888888888894</v>
      </c>
      <c r="G42" s="1">
        <f t="shared" si="2"/>
        <v>5.1805555555555993E-2</v>
      </c>
      <c r="H42">
        <v>0</v>
      </c>
      <c r="I42">
        <v>0</v>
      </c>
      <c r="J42">
        <v>1</v>
      </c>
      <c r="K42">
        <v>0</v>
      </c>
      <c r="L42">
        <v>1</v>
      </c>
      <c r="M42">
        <f t="shared" si="3"/>
        <v>2</v>
      </c>
      <c r="N42" s="3" t="s">
        <v>119</v>
      </c>
    </row>
    <row r="43" spans="1:14">
      <c r="A43">
        <v>41</v>
      </c>
      <c r="B43" t="s">
        <v>96</v>
      </c>
      <c r="C43" t="s">
        <v>97</v>
      </c>
      <c r="D43">
        <v>47</v>
      </c>
      <c r="E43" s="1">
        <v>0.57569444444444395</v>
      </c>
      <c r="F43" s="1">
        <v>0.62802083333333336</v>
      </c>
      <c r="G43" s="1">
        <f t="shared" si="2"/>
        <v>5.2326388888889408E-2</v>
      </c>
      <c r="H43">
        <v>0</v>
      </c>
      <c r="I43">
        <v>0</v>
      </c>
      <c r="J43">
        <v>0</v>
      </c>
      <c r="K43">
        <v>1</v>
      </c>
      <c r="L43">
        <v>1</v>
      </c>
      <c r="M43">
        <f t="shared" si="3"/>
        <v>2</v>
      </c>
    </row>
    <row r="44" spans="1:14">
      <c r="A44">
        <v>42</v>
      </c>
      <c r="B44" t="s">
        <v>72</v>
      </c>
      <c r="C44" t="s">
        <v>73</v>
      </c>
      <c r="D44">
        <v>35</v>
      </c>
      <c r="E44" s="1">
        <v>0.55902777777777801</v>
      </c>
      <c r="F44" s="1">
        <v>0.61167824074074073</v>
      </c>
      <c r="G44" s="1">
        <f t="shared" si="2"/>
        <v>5.2650462962962719E-2</v>
      </c>
      <c r="H44">
        <v>0</v>
      </c>
      <c r="I44">
        <v>0</v>
      </c>
      <c r="J44">
        <v>0</v>
      </c>
      <c r="K44">
        <v>1</v>
      </c>
      <c r="L44">
        <v>1</v>
      </c>
      <c r="M44">
        <f t="shared" si="3"/>
        <v>2</v>
      </c>
    </row>
    <row r="45" spans="1:14">
      <c r="A45">
        <v>43</v>
      </c>
      <c r="B45" t="s">
        <v>90</v>
      </c>
      <c r="C45" t="s">
        <v>91</v>
      </c>
      <c r="D45">
        <v>44</v>
      </c>
      <c r="E45" s="1">
        <v>0.57152777777777797</v>
      </c>
      <c r="F45" s="1">
        <v>0.62430555555555556</v>
      </c>
      <c r="G45" s="1">
        <f t="shared" si="2"/>
        <v>5.277777777777759E-2</v>
      </c>
      <c r="H45">
        <v>0</v>
      </c>
      <c r="I45">
        <v>0</v>
      </c>
      <c r="J45">
        <v>0</v>
      </c>
      <c r="K45">
        <v>1</v>
      </c>
      <c r="L45">
        <v>1</v>
      </c>
      <c r="M45">
        <f t="shared" si="3"/>
        <v>2</v>
      </c>
    </row>
    <row r="46" spans="1:14">
      <c r="A46">
        <v>44</v>
      </c>
      <c r="B46" t="s">
        <v>76</v>
      </c>
      <c r="C46" t="s">
        <v>77</v>
      </c>
      <c r="D46">
        <v>51</v>
      </c>
      <c r="E46" s="1">
        <v>0.561805555555555</v>
      </c>
      <c r="F46" s="1">
        <v>0.61907407407407411</v>
      </c>
      <c r="G46" s="1">
        <f t="shared" si="2"/>
        <v>5.7268518518519107E-2</v>
      </c>
      <c r="H46">
        <v>0</v>
      </c>
      <c r="I46">
        <v>0</v>
      </c>
      <c r="J46">
        <v>0</v>
      </c>
      <c r="K46">
        <v>1</v>
      </c>
      <c r="L46">
        <v>1</v>
      </c>
      <c r="M46">
        <f t="shared" si="3"/>
        <v>2</v>
      </c>
    </row>
    <row r="47" spans="1:14">
      <c r="A47">
        <v>45</v>
      </c>
      <c r="B47" t="s">
        <v>54</v>
      </c>
      <c r="C47" t="s">
        <v>55</v>
      </c>
      <c r="D47">
        <v>27</v>
      </c>
      <c r="E47" s="1">
        <v>0.54652777777777795</v>
      </c>
      <c r="F47" s="1">
        <v>0.60615740740740742</v>
      </c>
      <c r="G47" s="1">
        <f t="shared" si="2"/>
        <v>5.9629629629629477E-2</v>
      </c>
      <c r="H47">
        <v>0</v>
      </c>
      <c r="I47">
        <v>0</v>
      </c>
      <c r="J47">
        <v>0</v>
      </c>
      <c r="K47">
        <v>1</v>
      </c>
      <c r="L47">
        <v>1</v>
      </c>
      <c r="M47">
        <f t="shared" si="3"/>
        <v>2</v>
      </c>
    </row>
    <row r="48" spans="1:14">
      <c r="A48">
        <v>46</v>
      </c>
      <c r="B48" t="s">
        <v>43</v>
      </c>
      <c r="C48" t="s">
        <v>38</v>
      </c>
      <c r="D48">
        <v>21</v>
      </c>
      <c r="E48" s="1">
        <v>0.53819444444444398</v>
      </c>
      <c r="F48" s="1">
        <v>0.59803240740740737</v>
      </c>
      <c r="G48" s="1">
        <f t="shared" si="2"/>
        <v>5.9837962962963398E-2</v>
      </c>
      <c r="H48">
        <v>0</v>
      </c>
      <c r="I48">
        <v>0</v>
      </c>
      <c r="J48">
        <v>0</v>
      </c>
      <c r="K48">
        <v>1</v>
      </c>
      <c r="L48">
        <v>1</v>
      </c>
      <c r="M48">
        <f t="shared" si="3"/>
        <v>2</v>
      </c>
    </row>
    <row r="49" spans="1:14">
      <c r="A49">
        <v>47</v>
      </c>
      <c r="B49" t="s">
        <v>62</v>
      </c>
      <c r="C49" t="s">
        <v>63</v>
      </c>
      <c r="D49">
        <v>31</v>
      </c>
      <c r="E49" s="1">
        <v>0.55208333333333304</v>
      </c>
      <c r="F49" s="1">
        <v>0.61260416666666673</v>
      </c>
      <c r="G49" s="1">
        <f t="shared" si="2"/>
        <v>6.052083333333369E-2</v>
      </c>
      <c r="H49">
        <v>0</v>
      </c>
      <c r="I49">
        <v>0</v>
      </c>
      <c r="J49">
        <v>0</v>
      </c>
      <c r="K49">
        <v>1</v>
      </c>
      <c r="L49">
        <v>1</v>
      </c>
      <c r="M49">
        <f t="shared" si="3"/>
        <v>2</v>
      </c>
    </row>
    <row r="50" spans="1:14">
      <c r="A50">
        <v>48</v>
      </c>
      <c r="B50" t="s">
        <v>6</v>
      </c>
      <c r="C50" t="s">
        <v>7</v>
      </c>
      <c r="D50">
        <v>1</v>
      </c>
      <c r="E50" s="1">
        <v>0.51111111111111118</v>
      </c>
      <c r="F50" s="1">
        <v>0.57197916666666659</v>
      </c>
      <c r="G50" s="1">
        <f t="shared" si="2"/>
        <v>6.0868055555555411E-2</v>
      </c>
      <c r="H50">
        <v>0</v>
      </c>
      <c r="I50">
        <v>0</v>
      </c>
      <c r="J50">
        <v>0</v>
      </c>
      <c r="K50">
        <v>1</v>
      </c>
      <c r="L50">
        <v>1</v>
      </c>
      <c r="M50">
        <f t="shared" si="3"/>
        <v>2</v>
      </c>
    </row>
    <row r="51" spans="1:14">
      <c r="A51">
        <v>49</v>
      </c>
      <c r="B51" t="s">
        <v>44</v>
      </c>
      <c r="C51" t="s">
        <v>45</v>
      </c>
      <c r="D51">
        <v>22</v>
      </c>
      <c r="E51" s="1">
        <v>0.53958333333333297</v>
      </c>
      <c r="F51" s="1">
        <v>0.61319444444444449</v>
      </c>
      <c r="G51" s="1">
        <f t="shared" si="2"/>
        <v>7.3611111111111516E-2</v>
      </c>
      <c r="H51">
        <v>0</v>
      </c>
      <c r="I51">
        <v>0</v>
      </c>
      <c r="J51">
        <v>0</v>
      </c>
      <c r="K51">
        <v>1</v>
      </c>
      <c r="L51">
        <v>1</v>
      </c>
      <c r="M51">
        <f t="shared" si="3"/>
        <v>2</v>
      </c>
    </row>
    <row r="52" spans="1:14">
      <c r="A52">
        <v>50</v>
      </c>
      <c r="B52" t="s">
        <v>100</v>
      </c>
      <c r="C52" t="s">
        <v>101</v>
      </c>
      <c r="D52">
        <v>49</v>
      </c>
      <c r="E52" s="1">
        <v>0.57847222222222205</v>
      </c>
      <c r="F52" s="1"/>
      <c r="G52" s="1">
        <f t="shared" si="2"/>
        <v>-0.57847222222222205</v>
      </c>
      <c r="H52">
        <v>0</v>
      </c>
      <c r="I52">
        <v>1</v>
      </c>
      <c r="J52">
        <v>0</v>
      </c>
      <c r="K52">
        <v>1</v>
      </c>
      <c r="L52">
        <v>1</v>
      </c>
      <c r="M52">
        <f t="shared" si="3"/>
        <v>3</v>
      </c>
      <c r="N52" s="3" t="s">
        <v>123</v>
      </c>
    </row>
    <row r="53" spans="1:14">
      <c r="A53">
        <v>51</v>
      </c>
      <c r="B53" t="s">
        <v>37</v>
      </c>
      <c r="C53" t="s">
        <v>38</v>
      </c>
      <c r="D53">
        <v>18</v>
      </c>
      <c r="E53" s="1">
        <v>0.53402777777777799</v>
      </c>
      <c r="F53" s="1"/>
      <c r="G53" s="1">
        <f t="shared" si="2"/>
        <v>-0.53402777777777799</v>
      </c>
      <c r="H53">
        <v>0</v>
      </c>
      <c r="I53">
        <v>0</v>
      </c>
      <c r="J53">
        <v>1</v>
      </c>
      <c r="K53">
        <v>1</v>
      </c>
      <c r="L53">
        <v>1</v>
      </c>
      <c r="M53">
        <f t="shared" si="3"/>
        <v>3</v>
      </c>
      <c r="N53" s="3" t="s">
        <v>120</v>
      </c>
    </row>
    <row r="54" spans="1:14">
      <c r="A54">
        <v>52</v>
      </c>
      <c r="B54" t="s">
        <v>30</v>
      </c>
      <c r="C54" t="s">
        <v>31</v>
      </c>
      <c r="D54">
        <v>14</v>
      </c>
      <c r="E54" s="1">
        <v>0.52847222222222201</v>
      </c>
      <c r="F54" s="1"/>
      <c r="G54" s="1">
        <f t="shared" si="2"/>
        <v>-0.52847222222222201</v>
      </c>
      <c r="H54">
        <v>0</v>
      </c>
      <c r="I54">
        <v>1</v>
      </c>
      <c r="J54">
        <v>0</v>
      </c>
      <c r="K54">
        <v>1</v>
      </c>
      <c r="L54">
        <v>1</v>
      </c>
      <c r="M54">
        <f t="shared" si="3"/>
        <v>3</v>
      </c>
      <c r="N54" s="3" t="s">
        <v>122</v>
      </c>
    </row>
    <row r="55" spans="1:14">
      <c r="A55">
        <v>53</v>
      </c>
      <c r="B55" t="s">
        <v>10</v>
      </c>
      <c r="C55" t="s">
        <v>11</v>
      </c>
      <c r="D55">
        <v>3</v>
      </c>
      <c r="E55" s="1">
        <v>0.51388888888888895</v>
      </c>
      <c r="F55" s="1"/>
      <c r="G55" s="1">
        <f t="shared" si="2"/>
        <v>-0.51388888888888895</v>
      </c>
      <c r="H55">
        <v>0</v>
      </c>
      <c r="I55">
        <v>1</v>
      </c>
      <c r="J55">
        <v>0</v>
      </c>
      <c r="K55">
        <v>1</v>
      </c>
      <c r="L55">
        <v>1</v>
      </c>
      <c r="M55">
        <f t="shared" si="3"/>
        <v>3</v>
      </c>
      <c r="N55" s="3" t="s">
        <v>122</v>
      </c>
    </row>
    <row r="56" spans="1:14">
      <c r="A56">
        <v>54</v>
      </c>
      <c r="B56" t="s">
        <v>52</v>
      </c>
      <c r="C56" t="s">
        <v>53</v>
      </c>
      <c r="D56">
        <v>26</v>
      </c>
      <c r="E56" s="1">
        <v>0.54513888888888895</v>
      </c>
      <c r="F56" s="1">
        <v>0.61545138888888895</v>
      </c>
      <c r="G56" s="1">
        <f t="shared" si="2"/>
        <v>7.03125E-2</v>
      </c>
      <c r="H56">
        <v>1</v>
      </c>
      <c r="I56">
        <v>0</v>
      </c>
      <c r="J56">
        <v>0</v>
      </c>
      <c r="K56">
        <v>1</v>
      </c>
      <c r="L56">
        <v>1</v>
      </c>
      <c r="M56">
        <f t="shared" si="3"/>
        <v>3</v>
      </c>
    </row>
    <row r="57" spans="1:14">
      <c r="A57">
        <v>55</v>
      </c>
      <c r="B57" t="s">
        <v>64</v>
      </c>
      <c r="C57" t="s">
        <v>65</v>
      </c>
      <c r="D57">
        <v>32</v>
      </c>
      <c r="E57" s="1">
        <v>0.55347222222222203</v>
      </c>
      <c r="F57" s="1"/>
      <c r="G57" s="1">
        <f t="shared" si="2"/>
        <v>-0.55347222222222203</v>
      </c>
      <c r="H57">
        <v>1</v>
      </c>
      <c r="I57">
        <v>1</v>
      </c>
      <c r="J57">
        <v>1</v>
      </c>
      <c r="K57">
        <v>1</v>
      </c>
      <c r="L57">
        <v>0</v>
      </c>
      <c r="M57">
        <f t="shared" si="3"/>
        <v>4</v>
      </c>
    </row>
    <row r="58" spans="1:14">
      <c r="A58">
        <v>56</v>
      </c>
      <c r="B58" t="s">
        <v>60</v>
      </c>
      <c r="C58" t="s">
        <v>61</v>
      </c>
      <c r="D58">
        <v>30</v>
      </c>
      <c r="E58" s="1">
        <v>0.55069444444444404</v>
      </c>
      <c r="F58" s="1"/>
      <c r="G58" s="1">
        <f t="shared" si="2"/>
        <v>-0.55069444444444404</v>
      </c>
      <c r="H58">
        <v>1</v>
      </c>
      <c r="I58">
        <v>0</v>
      </c>
      <c r="J58">
        <v>1</v>
      </c>
      <c r="K58">
        <v>1</v>
      </c>
      <c r="L58">
        <v>1</v>
      </c>
      <c r="M58">
        <f t="shared" si="3"/>
        <v>4</v>
      </c>
    </row>
    <row r="59" spans="1:14">
      <c r="E59" s="1"/>
    </row>
    <row r="60" spans="1:14">
      <c r="E60" s="1"/>
    </row>
    <row r="61" spans="1:14">
      <c r="E61" s="1"/>
    </row>
    <row r="62" spans="1:14">
      <c r="E62" s="1"/>
    </row>
    <row r="63" spans="1:14">
      <c r="E63" s="1"/>
    </row>
    <row r="64" spans="1:14">
      <c r="E64" s="1"/>
    </row>
    <row r="65" spans="5:5">
      <c r="E65" s="1"/>
    </row>
    <row r="66" spans="5:5">
      <c r="E66" s="1"/>
    </row>
    <row r="67" spans="5:5">
      <c r="E67" s="1"/>
    </row>
    <row r="68" spans="5:5">
      <c r="E68" s="1"/>
    </row>
  </sheetData>
  <autoFilter ref="B2:N58">
    <sortState ref="B3:N58">
      <sortCondition ref="M3:M58"/>
      <sortCondition ref="G3:G58"/>
    </sortState>
  </autoFilter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6"/>
  <sheetViews>
    <sheetView tabSelected="1" workbookViewId="0">
      <selection activeCell="A2" sqref="A2:N4"/>
    </sheetView>
  </sheetViews>
  <sheetFormatPr defaultRowHeight="15"/>
  <cols>
    <col min="2" max="2" width="23.42578125" customWidth="1"/>
  </cols>
  <sheetData>
    <row r="1" spans="1:14" ht="75">
      <c r="A1" t="s">
        <v>125</v>
      </c>
      <c r="B1" s="6" t="s">
        <v>4</v>
      </c>
      <c r="C1" s="6" t="s">
        <v>5</v>
      </c>
      <c r="D1" s="6" t="s">
        <v>0</v>
      </c>
      <c r="E1" s="6" t="s">
        <v>1</v>
      </c>
      <c r="F1" s="7" t="s">
        <v>2</v>
      </c>
      <c r="G1" s="6" t="s">
        <v>3</v>
      </c>
      <c r="H1" s="6" t="s">
        <v>114</v>
      </c>
      <c r="I1" s="6" t="s">
        <v>121</v>
      </c>
      <c r="J1" s="6" t="s">
        <v>115</v>
      </c>
      <c r="K1" s="6" t="s">
        <v>116</v>
      </c>
      <c r="L1" s="6" t="s">
        <v>117</v>
      </c>
      <c r="M1" s="6" t="s">
        <v>124</v>
      </c>
      <c r="N1" s="5" t="s">
        <v>118</v>
      </c>
    </row>
    <row r="2" spans="1:14">
      <c r="A2">
        <v>1</v>
      </c>
      <c r="B2" t="s">
        <v>102</v>
      </c>
      <c r="C2" t="s">
        <v>103</v>
      </c>
      <c r="D2">
        <v>53</v>
      </c>
      <c r="E2" s="1">
        <v>0.58263888888888882</v>
      </c>
      <c r="F2" s="1">
        <v>0.61614583333333328</v>
      </c>
      <c r="G2" s="1">
        <f t="shared" ref="G2:G4" si="0">F2-E2</f>
        <v>3.3506944444444464E-2</v>
      </c>
      <c r="H2">
        <v>0</v>
      </c>
      <c r="I2">
        <v>0</v>
      </c>
      <c r="J2">
        <v>0</v>
      </c>
      <c r="K2">
        <v>0</v>
      </c>
      <c r="L2">
        <v>0</v>
      </c>
      <c r="M2">
        <f t="shared" ref="M2:M4" si="1">SUM(H2:L2)</f>
        <v>0</v>
      </c>
      <c r="N2" s="3"/>
    </row>
    <row r="3" spans="1:14">
      <c r="A3">
        <v>2</v>
      </c>
      <c r="B3" t="s">
        <v>86</v>
      </c>
      <c r="C3" t="s">
        <v>87</v>
      </c>
      <c r="D3">
        <v>42</v>
      </c>
      <c r="E3" s="1">
        <v>0.56874999999999998</v>
      </c>
      <c r="F3" s="1">
        <v>0.60320601851851852</v>
      </c>
      <c r="G3" s="1">
        <f t="shared" si="0"/>
        <v>3.4456018518518539E-2</v>
      </c>
      <c r="H3">
        <v>0</v>
      </c>
      <c r="I3">
        <v>0</v>
      </c>
      <c r="J3">
        <v>0</v>
      </c>
      <c r="K3">
        <v>0</v>
      </c>
      <c r="L3">
        <v>0</v>
      </c>
      <c r="M3">
        <f t="shared" si="1"/>
        <v>0</v>
      </c>
      <c r="N3" s="3"/>
    </row>
    <row r="4" spans="1:14">
      <c r="A4">
        <v>3</v>
      </c>
      <c r="B4" t="s">
        <v>23</v>
      </c>
      <c r="C4" t="s">
        <v>126</v>
      </c>
      <c r="D4">
        <v>10</v>
      </c>
      <c r="E4" s="1">
        <v>0.5229166666666667</v>
      </c>
      <c r="F4" s="1">
        <v>0.56225694444444441</v>
      </c>
      <c r="G4" s="1">
        <f t="shared" si="0"/>
        <v>3.934027777777771E-2</v>
      </c>
      <c r="H4">
        <v>0</v>
      </c>
      <c r="I4">
        <v>0</v>
      </c>
      <c r="J4">
        <v>0</v>
      </c>
      <c r="K4">
        <v>0</v>
      </c>
      <c r="L4">
        <v>0</v>
      </c>
      <c r="M4">
        <f t="shared" si="1"/>
        <v>0</v>
      </c>
      <c r="N4" s="3"/>
    </row>
    <row r="5" spans="1:14">
      <c r="A5">
        <v>4</v>
      </c>
      <c r="B5" t="s">
        <v>78</v>
      </c>
      <c r="C5" t="s">
        <v>79</v>
      </c>
      <c r="D5">
        <v>38</v>
      </c>
      <c r="E5" s="1">
        <v>0.563194444444444</v>
      </c>
      <c r="F5" s="1">
        <v>0.60817129629629629</v>
      </c>
      <c r="G5" s="1">
        <f t="shared" ref="G2:G16" si="2">F5-E5</f>
        <v>4.4976851851852295E-2</v>
      </c>
      <c r="H5">
        <v>0</v>
      </c>
      <c r="I5">
        <v>0</v>
      </c>
      <c r="J5">
        <v>0</v>
      </c>
      <c r="K5">
        <v>0</v>
      </c>
      <c r="L5">
        <v>0</v>
      </c>
      <c r="M5">
        <f t="shared" ref="M2:M16" si="3">SUM(H5:L5)</f>
        <v>0</v>
      </c>
      <c r="N5" s="3"/>
    </row>
    <row r="6" spans="1:14">
      <c r="A6">
        <v>5</v>
      </c>
      <c r="B6" t="s">
        <v>94</v>
      </c>
      <c r="C6" t="s">
        <v>95</v>
      </c>
      <c r="D6">
        <v>46</v>
      </c>
      <c r="E6" s="1">
        <v>0.57430555555555496</v>
      </c>
      <c r="F6" s="1">
        <v>0.61964120370370368</v>
      </c>
      <c r="G6" s="1">
        <f t="shared" si="2"/>
        <v>4.5335648148148722E-2</v>
      </c>
      <c r="H6">
        <v>0</v>
      </c>
      <c r="I6">
        <v>0</v>
      </c>
      <c r="J6">
        <v>0</v>
      </c>
      <c r="K6">
        <v>0</v>
      </c>
      <c r="L6">
        <v>0</v>
      </c>
      <c r="M6">
        <f t="shared" si="3"/>
        <v>0</v>
      </c>
      <c r="N6" s="3"/>
    </row>
    <row r="7" spans="1:14">
      <c r="A7">
        <v>6</v>
      </c>
      <c r="B7" t="s">
        <v>112</v>
      </c>
      <c r="C7" t="s">
        <v>113</v>
      </c>
      <c r="D7">
        <v>57</v>
      </c>
      <c r="E7" s="1">
        <v>0.58680555555555602</v>
      </c>
      <c r="F7" s="1">
        <v>0.63391203703703702</v>
      </c>
      <c r="G7" s="1">
        <f t="shared" si="2"/>
        <v>4.7106481481481E-2</v>
      </c>
      <c r="H7">
        <v>0</v>
      </c>
      <c r="I7">
        <v>0</v>
      </c>
      <c r="J7">
        <v>0</v>
      </c>
      <c r="K7">
        <v>0</v>
      </c>
      <c r="L7">
        <v>0</v>
      </c>
      <c r="M7">
        <f t="shared" si="3"/>
        <v>0</v>
      </c>
      <c r="N7" s="3"/>
    </row>
    <row r="8" spans="1:14">
      <c r="A8">
        <v>7</v>
      </c>
      <c r="B8" t="s">
        <v>88</v>
      </c>
      <c r="C8" t="s">
        <v>89</v>
      </c>
      <c r="D8">
        <v>43</v>
      </c>
      <c r="E8" s="1">
        <v>0.57013888888888897</v>
      </c>
      <c r="F8" s="1">
        <v>0.61862268518518515</v>
      </c>
      <c r="G8" s="1">
        <f t="shared" si="2"/>
        <v>4.8483796296296178E-2</v>
      </c>
      <c r="H8">
        <v>0</v>
      </c>
      <c r="I8">
        <v>0</v>
      </c>
      <c r="J8">
        <v>0</v>
      </c>
      <c r="K8">
        <v>0</v>
      </c>
      <c r="L8">
        <v>0</v>
      </c>
      <c r="M8">
        <f t="shared" si="3"/>
        <v>0</v>
      </c>
      <c r="N8" s="3"/>
    </row>
    <row r="9" spans="1:14">
      <c r="A9">
        <v>8</v>
      </c>
      <c r="B9" t="s">
        <v>28</v>
      </c>
      <c r="C9" t="s">
        <v>29</v>
      </c>
      <c r="D9">
        <v>13</v>
      </c>
      <c r="E9" s="1">
        <v>0.52708333333333302</v>
      </c>
      <c r="F9" s="1">
        <v>0.57883101851851848</v>
      </c>
      <c r="G9" s="1">
        <f t="shared" si="2"/>
        <v>5.1747685185185466E-2</v>
      </c>
      <c r="H9">
        <v>0</v>
      </c>
      <c r="I9">
        <v>0</v>
      </c>
      <c r="J9">
        <v>0</v>
      </c>
      <c r="K9">
        <v>0</v>
      </c>
      <c r="L9">
        <v>0</v>
      </c>
      <c r="M9">
        <f t="shared" si="3"/>
        <v>0</v>
      </c>
      <c r="N9" s="3"/>
    </row>
    <row r="10" spans="1:14">
      <c r="A10">
        <v>9</v>
      </c>
      <c r="B10" t="s">
        <v>82</v>
      </c>
      <c r="C10" t="s">
        <v>83</v>
      </c>
      <c r="D10">
        <v>40</v>
      </c>
      <c r="E10" s="1">
        <v>0.56597222222222199</v>
      </c>
      <c r="F10" s="1">
        <v>0.6215046296296296</v>
      </c>
      <c r="G10" s="1">
        <f t="shared" si="2"/>
        <v>5.5532407407407613E-2</v>
      </c>
      <c r="H10">
        <v>0</v>
      </c>
      <c r="I10">
        <v>0</v>
      </c>
      <c r="J10">
        <v>0</v>
      </c>
      <c r="K10">
        <v>0</v>
      </c>
      <c r="L10">
        <v>0</v>
      </c>
      <c r="M10">
        <f t="shared" si="3"/>
        <v>0</v>
      </c>
      <c r="N10" s="3"/>
    </row>
    <row r="11" spans="1:14">
      <c r="A11">
        <v>10</v>
      </c>
      <c r="B11" t="s">
        <v>70</v>
      </c>
      <c r="C11" t="s">
        <v>71</v>
      </c>
      <c r="D11">
        <v>34</v>
      </c>
      <c r="E11" s="1">
        <v>0.55763888888888902</v>
      </c>
      <c r="F11" s="1">
        <v>0.61325231481481479</v>
      </c>
      <c r="G11" s="1">
        <f t="shared" si="2"/>
        <v>5.5613425925925775E-2</v>
      </c>
      <c r="H11">
        <v>0</v>
      </c>
      <c r="I11">
        <v>0</v>
      </c>
      <c r="J11">
        <v>0</v>
      </c>
      <c r="K11">
        <v>0</v>
      </c>
      <c r="L11">
        <v>0</v>
      </c>
      <c r="M11">
        <f t="shared" si="3"/>
        <v>0</v>
      </c>
      <c r="N11" s="3"/>
    </row>
    <row r="12" spans="1:14">
      <c r="A12">
        <v>11</v>
      </c>
      <c r="B12" t="s">
        <v>21</v>
      </c>
      <c r="C12" t="s">
        <v>22</v>
      </c>
      <c r="D12">
        <v>9</v>
      </c>
      <c r="E12" s="1">
        <v>0.52152777777777803</v>
      </c>
      <c r="F12" s="1">
        <v>0.57932870370370371</v>
      </c>
      <c r="G12" s="1">
        <f t="shared" si="2"/>
        <v>5.7800925925925672E-2</v>
      </c>
      <c r="H12">
        <v>0</v>
      </c>
      <c r="I12">
        <v>0</v>
      </c>
      <c r="J12">
        <v>0</v>
      </c>
      <c r="K12">
        <v>0</v>
      </c>
      <c r="L12">
        <v>0</v>
      </c>
      <c r="M12">
        <f t="shared" si="3"/>
        <v>0</v>
      </c>
      <c r="N12" s="3"/>
    </row>
    <row r="13" spans="1:14">
      <c r="A13">
        <v>12</v>
      </c>
      <c r="B13" t="s">
        <v>35</v>
      </c>
      <c r="C13" t="s">
        <v>36</v>
      </c>
      <c r="D13">
        <v>17</v>
      </c>
      <c r="E13" s="1">
        <v>0.53263888888888899</v>
      </c>
      <c r="F13" s="1">
        <v>0.59187500000000004</v>
      </c>
      <c r="G13" s="1">
        <f t="shared" si="2"/>
        <v>5.9236111111111045E-2</v>
      </c>
      <c r="H13">
        <v>0</v>
      </c>
      <c r="I13">
        <v>0</v>
      </c>
      <c r="J13">
        <v>0</v>
      </c>
      <c r="K13">
        <v>0</v>
      </c>
      <c r="L13">
        <v>0</v>
      </c>
      <c r="M13">
        <f t="shared" si="3"/>
        <v>0</v>
      </c>
      <c r="N13" s="3"/>
    </row>
    <row r="14" spans="1:14">
      <c r="A14">
        <v>13</v>
      </c>
      <c r="B14" t="s">
        <v>14</v>
      </c>
      <c r="C14" t="s">
        <v>15</v>
      </c>
      <c r="D14">
        <v>5</v>
      </c>
      <c r="E14" s="1">
        <v>0.51666666666666705</v>
      </c>
      <c r="F14" s="1">
        <v>0.58151620370370372</v>
      </c>
      <c r="G14" s="1">
        <f t="shared" si="2"/>
        <v>6.4849537037036664E-2</v>
      </c>
      <c r="H14">
        <v>0</v>
      </c>
      <c r="I14">
        <v>0</v>
      </c>
      <c r="J14">
        <v>0</v>
      </c>
      <c r="K14">
        <v>0</v>
      </c>
      <c r="L14">
        <v>0</v>
      </c>
      <c r="M14">
        <f t="shared" si="3"/>
        <v>0</v>
      </c>
      <c r="N14" s="3"/>
    </row>
    <row r="15" spans="1:14">
      <c r="A15">
        <v>14</v>
      </c>
      <c r="B15" t="s">
        <v>66</v>
      </c>
      <c r="C15" t="s">
        <v>67</v>
      </c>
      <c r="D15">
        <v>33</v>
      </c>
      <c r="E15" s="1">
        <v>0.55486111111111103</v>
      </c>
      <c r="F15" s="1">
        <v>0.62729166666666669</v>
      </c>
      <c r="G15" s="1">
        <f t="shared" si="2"/>
        <v>7.2430555555555665E-2</v>
      </c>
      <c r="H15">
        <v>0</v>
      </c>
      <c r="I15">
        <v>0</v>
      </c>
      <c r="J15">
        <v>0</v>
      </c>
      <c r="K15">
        <v>0</v>
      </c>
      <c r="L15">
        <v>0</v>
      </c>
      <c r="M15">
        <f t="shared" si="3"/>
        <v>0</v>
      </c>
      <c r="N15" s="3"/>
    </row>
    <row r="16" spans="1:14">
      <c r="A16">
        <v>15</v>
      </c>
      <c r="B16" t="s">
        <v>74</v>
      </c>
      <c r="C16" t="s">
        <v>75</v>
      </c>
      <c r="D16">
        <v>36</v>
      </c>
      <c r="E16" s="1">
        <v>0.56041666666666601</v>
      </c>
      <c r="F16" s="1">
        <v>0.63750000000000007</v>
      </c>
      <c r="G16" s="1">
        <f t="shared" si="2"/>
        <v>7.7083333333334059E-2</v>
      </c>
      <c r="H16">
        <v>0</v>
      </c>
      <c r="I16">
        <v>0</v>
      </c>
      <c r="J16">
        <v>0</v>
      </c>
      <c r="K16">
        <v>0</v>
      </c>
      <c r="L16">
        <v>0</v>
      </c>
      <c r="M16">
        <f t="shared" si="3"/>
        <v>0</v>
      </c>
      <c r="N16" s="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Общий свод</vt:lpstr>
      <vt:lpstr>Без дисквала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Marina</dc:creator>
  <cp:lastModifiedBy>user</cp:lastModifiedBy>
  <dcterms:created xsi:type="dcterms:W3CDTF">2019-01-19T20:07:21Z</dcterms:created>
  <dcterms:modified xsi:type="dcterms:W3CDTF">2019-01-21T06:45:16Z</dcterms:modified>
</cp:coreProperties>
</file>